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itinfoalvarezandmarsaleur-my.sharepoint.com/personal/khanak_mehta_alvarezandmarsal_com/Documents/Claim-07 March/"/>
    </mc:Choice>
  </mc:AlternateContent>
  <xr:revisionPtr revIDLastSave="0" documentId="8_{4A8A9C0F-610D-4BE7-8FC5-1454F62FE1C1}" xr6:coauthVersionLast="47" xr6:coauthVersionMax="47" xr10:uidLastSave="{00000000-0000-0000-0000-000000000000}"/>
  <bookViews>
    <workbookView xWindow="-110" yWindow="-110" windowWidth="19420" windowHeight="11620" xr2:uid="{51AE92DB-EAF5-4B27-BC39-07A831290FCF}"/>
  </bookViews>
  <sheets>
    <sheet name="Operational Creditor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 i="1" l="1"/>
  <c r="M47" i="1"/>
  <c r="L47" i="1"/>
  <c r="K47" i="1"/>
  <c r="J47" i="1"/>
  <c r="H47" i="1"/>
  <c r="G47" i="1"/>
  <c r="E47" i="1"/>
  <c r="D47" i="1"/>
</calcChain>
</file>

<file path=xl/sharedStrings.xml><?xml version="1.0" encoding="utf-8"?>
<sst xmlns="http://schemas.openxmlformats.org/spreadsheetml/2006/main" count="166" uniqueCount="81">
  <si>
    <t>Annexure 5</t>
  </si>
  <si>
    <t>Name of the corporate debtor: Bhadreshwar Vidyut Private Limited; Date of commencement of CIRP: 18th October, 2022 ; List of creditors as on: 07 March 2024</t>
  </si>
  <si>
    <t>List of operational creditors (other than Workmen and Employees and Government Dues)</t>
  </si>
  <si>
    <t>Sl No</t>
  </si>
  <si>
    <t>Name of Creditor</t>
  </si>
  <si>
    <t>Details of claim received</t>
  </si>
  <si>
    <t>Details of claim admitted</t>
  </si>
  <si>
    <t>Amount of contingent claim</t>
  </si>
  <si>
    <t>Amount of any mutual dues,that may be set-off</t>
  </si>
  <si>
    <t>Amount of claim not admitted</t>
  </si>
  <si>
    <t>Amount of claim under verification</t>
  </si>
  <si>
    <t>Remarks</t>
  </si>
  <si>
    <t>Date of receipt</t>
  </si>
  <si>
    <t>Amount claimed</t>
  </si>
  <si>
    <t>Amount Admitted</t>
  </si>
  <si>
    <t>Nature of Claim</t>
  </si>
  <si>
    <t>Amount covered by security interest</t>
  </si>
  <si>
    <t>Amount covered by guarantee</t>
  </si>
  <si>
    <t>Whether Related party</t>
  </si>
  <si>
    <t>% of voting share in CoC</t>
  </si>
  <si>
    <t>BHEL</t>
  </si>
  <si>
    <t>Operational Dues</t>
  </si>
  <si>
    <t>No</t>
  </si>
  <si>
    <t>Note 4</t>
  </si>
  <si>
    <t>GETCO</t>
  </si>
  <si>
    <t>Note 1</t>
  </si>
  <si>
    <t>Enexio Power Cooling Solutions India Pvt. Limited</t>
  </si>
  <si>
    <t>Note 3</t>
  </si>
  <si>
    <t>BEE Electric Private Limited</t>
  </si>
  <si>
    <t>RL Steel</t>
  </si>
  <si>
    <t>Note 2</t>
  </si>
  <si>
    <t>Visaka Industries</t>
  </si>
  <si>
    <t>Note 5</t>
  </si>
  <si>
    <t xml:space="preserve">Spectrum Dyes and Chemicals Private Limited </t>
  </si>
  <si>
    <t>Note 6</t>
  </si>
  <si>
    <t>Vimal Coal</t>
  </si>
  <si>
    <t>JMV Exports</t>
  </si>
  <si>
    <t>HAQ Steels Private Limited</t>
  </si>
  <si>
    <t>HAQ Steels &amp; Metaliks Limited</t>
  </si>
  <si>
    <t>Madura Industrial Textiles Limited</t>
  </si>
  <si>
    <t>Century Textiles and Industries Limited</t>
  </si>
  <si>
    <t>Sumeet Industries</t>
  </si>
  <si>
    <t>JB Ecotex</t>
  </si>
  <si>
    <t>Filatex India Limited</t>
  </si>
  <si>
    <t>Chandan Steel (HT no 37412)</t>
  </si>
  <si>
    <t>Chandan Steel (HT no 38502)</t>
  </si>
  <si>
    <t>Ashapura Construction</t>
  </si>
  <si>
    <t>Indian Steel Corporation Limited (ISCL)</t>
  </si>
  <si>
    <t>Shubhlakshmi Polysters</t>
  </si>
  <si>
    <t>Gujarat Polyfilms</t>
  </si>
  <si>
    <t>Gujarat Sidhee</t>
  </si>
  <si>
    <t>Borosil Renewables</t>
  </si>
  <si>
    <t>Shubhlaxmi Polytex</t>
  </si>
  <si>
    <t>CEAT Limited</t>
  </si>
  <si>
    <t>Kajaria Vitrified Private Limited</t>
  </si>
  <si>
    <t>Chaturvedi &amp; Co.</t>
  </si>
  <si>
    <t>CKEE Engineering P Ltd</t>
  </si>
  <si>
    <t>Madhu Silica Private Limited</t>
  </si>
  <si>
    <t>V M Thacker &amp; Associates</t>
  </si>
  <si>
    <t>V. Murugadas &amp; Associates</t>
  </si>
  <si>
    <t>Dev Travels</t>
  </si>
  <si>
    <t>Sanjay Vasantlal Gajjar</t>
  </si>
  <si>
    <t>Lehri Caterers</t>
  </si>
  <si>
    <t>M K Madhavan &amp; Associates</t>
  </si>
  <si>
    <t>Alok Computers</t>
  </si>
  <si>
    <t>Solutions Services</t>
  </si>
  <si>
    <t>Supreme Industries Limited (Gadegaon)</t>
  </si>
  <si>
    <t>-</t>
  </si>
  <si>
    <t>Note 8</t>
  </si>
  <si>
    <t>Supreme Industries Limited (Jalgaon)</t>
  </si>
  <si>
    <t>Responsive Industries Limited</t>
  </si>
  <si>
    <t>Total</t>
  </si>
  <si>
    <t>Notes:</t>
  </si>
  <si>
    <t>1. Getco has set-off an amount of INR 51.4 Crore through the invocation of bank guarantee. The invocation of bank guarantee amounting to INR 47.03 Crore is a subject matter of ongoing litigation before the Hon’ble Gujarat High Court (Case no. R/SCA/10050/2022). Final decision rendered in this litigation may result in revision of GETCO’s claimed/admitted amount. </t>
  </si>
  <si>
    <t>2. There is an ongoing case filed by RL Steel in the High court for the amount claimed of INR 19.59 Crs. Since the IRP cannot adjudicate on matters, the said amount has been considered as contingent claim.</t>
  </si>
  <si>
    <t>3. There is an ongoing case against Enexio in the High court for the principal and interest amount amounting to INR 21.21 Crs. Since the RP cannot adjudicate on matters, the said amount has been considered as contingent claim.</t>
  </si>
  <si>
    <t>4. There is an ongoing case against BHEL in the High court for the arbitration award amounting to INR 88.95 Crs. Since the RP cannot adjudicate on matters, the said amount has been considered as contingent claim</t>
  </si>
  <si>
    <t>5. There is an ongoing case against Visaka in the High court amounting to INR 15.03 Crs. Since the RP cannot adjudicate on matters, the said amount has been considered as contingent claim</t>
  </si>
  <si>
    <t>6. There is an ongoing case filed by Spectrum Dyes and Chemicals Pvt. Ltd. in NCLT Chennai for their unadmitted claim amount of INR 3,78,29,460.</t>
  </si>
  <si>
    <t>7. The RP is entitled to re-assess/ re-verify the claims filed by the creditors of BVPL if the same is deemed necessary for the accurate determination of claims against BVPL.</t>
  </si>
  <si>
    <t>8. Supreme Industries (Gadegaon &amp; Jalgaon)'s claim and Responsive Industries Limited claim on account of additional surcharge and cross subsidy surcharge due to non-ascertainment of Group Captive Status in Maharashtra is contigent upon the outcome of proceedings at APTEL. Since the RP cannot adjudicate on matters, the said amount has been considered as contingent claim.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</si>
</sst>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8">
    <font>
      <sz val="10"/>
      <color theme="1"/>
      <name val="Arial (body)"/>
      <family val="2"/>
    </font>
    <font>
      <sz val="10"/>
      <color theme="1"/>
      <name val="Arial (body)"/>
      <family val="2"/>
    </font>
    <font>
      <b/>
      <sz val="10"/>
      <color theme="1"/>
      <name val="Book Antiqua"/>
      <family val="1"/>
    </font>
    <font>
      <sz val="10"/>
      <color theme="1"/>
      <name val="Book Antiqua"/>
      <family val="1"/>
    </font>
    <font>
      <b/>
      <sz val="10"/>
      <color theme="0"/>
      <name val="Book Antiqua"/>
      <family val="1"/>
    </font>
    <font>
      <sz val="10"/>
      <color rgb="FF000000"/>
      <name val="Book Antiqua"/>
      <family val="1"/>
    </font>
    <font>
      <b/>
      <sz val="10"/>
      <color theme="1"/>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38">
    <xf numFmtId="0" fontId="0" fillId="0" borderId="0" xfId="0"/>
    <xf numFmtId="0" fontId="2" fillId="0" borderId="0" xfId="0" applyFont="1" applyAlignment="1">
      <alignment horizontal="center"/>
    </xf>
    <xf numFmtId="0" fontId="3" fillId="0" borderId="0" xfId="0" applyFont="1" applyAlignment="1">
      <alignment horizontal="center"/>
    </xf>
    <xf numFmtId="0" fontId="4" fillId="2" borderId="1" xfId="0" applyFont="1" applyFill="1" applyBorder="1" applyAlignment="1">
      <alignment vertical="center" wrapText="1"/>
    </xf>
    <xf numFmtId="165" fontId="4" fillId="2" borderId="1" xfId="1" applyNumberFormat="1" applyFont="1" applyFill="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3" fillId="0" borderId="1" xfId="0" applyFont="1" applyBorder="1" applyAlignment="1">
      <alignment wrapText="1"/>
    </xf>
    <xf numFmtId="15" fontId="3" fillId="0" borderId="1" xfId="0" applyNumberFormat="1" applyFont="1" applyBorder="1" applyAlignment="1">
      <alignment wrapText="1"/>
    </xf>
    <xf numFmtId="165" fontId="3" fillId="0" borderId="1" xfId="1" applyNumberFormat="1" applyFont="1" applyFill="1" applyBorder="1" applyAlignment="1">
      <alignment wrapText="1"/>
    </xf>
    <xf numFmtId="164" fontId="3" fillId="0" borderId="1" xfId="1" applyFont="1" applyBorder="1" applyAlignment="1">
      <alignment wrapText="1"/>
    </xf>
    <xf numFmtId="165" fontId="3" fillId="0" borderId="1" xfId="0" applyNumberFormat="1" applyFont="1" applyBorder="1" applyAlignment="1">
      <alignment wrapText="1"/>
    </xf>
    <xf numFmtId="165" fontId="3" fillId="0" borderId="1" xfId="0" applyNumberFormat="1" applyFont="1" applyBorder="1"/>
    <xf numFmtId="164" fontId="3" fillId="0" borderId="1" xfId="1" applyFont="1" applyFill="1" applyBorder="1" applyAlignment="1">
      <alignment wrapText="1"/>
    </xf>
    <xf numFmtId="0" fontId="3" fillId="0" borderId="1" xfId="0" applyFont="1" applyBorder="1"/>
    <xf numFmtId="15" fontId="3" fillId="0" borderId="1" xfId="0" applyNumberFormat="1" applyFont="1" applyBorder="1"/>
    <xf numFmtId="165" fontId="3" fillId="0" borderId="1" xfId="1" applyNumberFormat="1" applyFont="1" applyFill="1" applyBorder="1"/>
    <xf numFmtId="164" fontId="3" fillId="0" borderId="1" xfId="1" applyFont="1" applyFill="1" applyBorder="1"/>
    <xf numFmtId="0" fontId="3" fillId="0" borderId="2" xfId="0" applyFont="1" applyBorder="1" applyAlignment="1">
      <alignment wrapText="1"/>
    </xf>
    <xf numFmtId="15" fontId="3" fillId="0" borderId="2" xfId="0" applyNumberFormat="1" applyFont="1" applyBorder="1"/>
    <xf numFmtId="165" fontId="3" fillId="0" borderId="2" xfId="1" applyNumberFormat="1" applyFont="1" applyFill="1" applyBorder="1"/>
    <xf numFmtId="0" fontId="3" fillId="0" borderId="2" xfId="0" applyFont="1" applyBorder="1"/>
    <xf numFmtId="165" fontId="3" fillId="0" borderId="2" xfId="0" applyNumberFormat="1" applyFont="1" applyBorder="1"/>
    <xf numFmtId="164" fontId="3" fillId="0" borderId="2" xfId="1" applyFont="1" applyFill="1" applyBorder="1" applyAlignment="1">
      <alignment wrapText="1"/>
    </xf>
    <xf numFmtId="165" fontId="3" fillId="0" borderId="1" xfId="1" applyNumberFormat="1" applyFont="1" applyBorder="1"/>
    <xf numFmtId="3" fontId="5" fillId="0" borderId="1" xfId="0" applyNumberFormat="1" applyFont="1" applyBorder="1" applyAlignment="1">
      <alignment horizontal="right" readingOrder="1"/>
    </xf>
    <xf numFmtId="3" fontId="5" fillId="0" borderId="1" xfId="0" applyNumberFormat="1" applyFont="1" applyBorder="1" applyAlignment="1">
      <alignment horizontal="right"/>
    </xf>
    <xf numFmtId="0" fontId="3" fillId="0" borderId="3" xfId="0" applyFont="1" applyBorder="1"/>
    <xf numFmtId="0" fontId="3" fillId="0" borderId="4" xfId="0" applyFont="1" applyBorder="1"/>
    <xf numFmtId="165" fontId="2" fillId="0" borderId="4" xfId="0" applyNumberFormat="1" applyFont="1" applyBorder="1"/>
    <xf numFmtId="0" fontId="3" fillId="0" borderId="5" xfId="0" applyFont="1" applyBorder="1"/>
    <xf numFmtId="0" fontId="6" fillId="0" borderId="0" xfId="0" applyFont="1"/>
    <xf numFmtId="0" fontId="7" fillId="0" borderId="0" xfId="0" applyFont="1" applyAlignment="1">
      <alignment horizontal="left" vertical="center" wrapText="1" readingOrder="1"/>
    </xf>
    <xf numFmtId="0" fontId="7" fillId="0" borderId="0" xfId="0" applyFont="1" applyAlignment="1">
      <alignment horizontal="left" vertical="center" readingOrder="1"/>
    </xf>
    <xf numFmtId="0" fontId="7" fillId="0" borderId="0" xfId="0" applyFont="1" applyAlignment="1">
      <alignment horizontal="left" vertical="center" wrapText="1" readingOrder="1"/>
    </xf>
    <xf numFmtId="0" fontId="0" fillId="0" borderId="0" xfId="0" applyAlignment="1">
      <alignment horizontal="left" vertical="center" wrapText="1"/>
    </xf>
    <xf numFmtId="0" fontId="0" fillId="0" borderId="0" xfId="0"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B1E62-AAF4-4144-B3FF-038851DB1AAE}">
  <sheetPr>
    <pageSetUpPr fitToPage="1"/>
  </sheetPr>
  <dimension ref="A1:P58"/>
  <sheetViews>
    <sheetView showGridLines="0" tabSelected="1" zoomScale="77" zoomScaleNormal="80" workbookViewId="0">
      <pane xSplit="5" ySplit="5" topLeftCell="F42" activePane="bottomRight" state="frozen"/>
      <selection pane="topRight" activeCell="F1" sqref="F1"/>
      <selection pane="bottomLeft" activeCell="A6" sqref="A6"/>
      <selection pane="bottomRight" activeCell="A3" sqref="A3:O3"/>
    </sheetView>
  </sheetViews>
  <sheetFormatPr defaultRowHeight="12.5"/>
  <cols>
    <col min="1" max="1" width="5.54296875" bestFit="1" customWidth="1"/>
    <col min="2" max="2" width="20" customWidth="1"/>
    <col min="3" max="3" width="9.26953125" bestFit="1" customWidth="1"/>
    <col min="4" max="5" width="13.08984375" bestFit="1" customWidth="1"/>
    <col min="6" max="6" width="15.26953125" bestFit="1" customWidth="1"/>
    <col min="7" max="7" width="11.36328125" customWidth="1"/>
    <col min="8" max="8" width="10.1796875" customWidth="1"/>
    <col min="9" max="9" width="8" bestFit="1" customWidth="1"/>
    <col min="10" max="10" width="7.453125" bestFit="1" customWidth="1"/>
    <col min="11" max="14" width="14.453125" customWidth="1"/>
    <col min="15" max="15" width="12.7265625" customWidth="1"/>
  </cols>
  <sheetData>
    <row r="1" spans="1:15" ht="13">
      <c r="A1" s="1" t="s">
        <v>0</v>
      </c>
      <c r="B1" s="1"/>
      <c r="C1" s="1"/>
      <c r="D1" s="1"/>
      <c r="E1" s="1"/>
      <c r="F1" s="1"/>
      <c r="G1" s="1"/>
      <c r="H1" s="1"/>
      <c r="I1" s="1"/>
      <c r="J1" s="1"/>
      <c r="K1" s="1"/>
      <c r="L1" s="1"/>
      <c r="M1" s="1"/>
      <c r="N1" s="1"/>
      <c r="O1" s="1"/>
    </row>
    <row r="2" spans="1:15" ht="13">
      <c r="A2" s="1" t="s">
        <v>1</v>
      </c>
      <c r="B2" s="1"/>
      <c r="C2" s="1"/>
      <c r="D2" s="1"/>
      <c r="E2" s="1"/>
      <c r="F2" s="1"/>
      <c r="G2" s="1"/>
      <c r="H2" s="1"/>
      <c r="I2" s="1"/>
      <c r="J2" s="1"/>
      <c r="K2" s="1"/>
      <c r="L2" s="1"/>
      <c r="M2" s="1"/>
      <c r="N2" s="1"/>
      <c r="O2" s="1"/>
    </row>
    <row r="3" spans="1:15" ht="13">
      <c r="A3" s="2" t="s">
        <v>2</v>
      </c>
      <c r="B3" s="2"/>
      <c r="C3" s="2"/>
      <c r="D3" s="2"/>
      <c r="E3" s="2"/>
      <c r="F3" s="2"/>
      <c r="G3" s="2"/>
      <c r="H3" s="2"/>
      <c r="I3" s="2"/>
      <c r="J3" s="2"/>
      <c r="K3" s="2"/>
      <c r="L3" s="2"/>
      <c r="M3" s="2"/>
      <c r="N3" s="2"/>
      <c r="O3" s="2"/>
    </row>
    <row r="4" spans="1:15" ht="13">
      <c r="A4" s="3" t="s">
        <v>3</v>
      </c>
      <c r="B4" s="4" t="s">
        <v>4</v>
      </c>
      <c r="C4" s="5" t="s">
        <v>5</v>
      </c>
      <c r="D4" s="5"/>
      <c r="E4" s="5" t="s">
        <v>6</v>
      </c>
      <c r="F4" s="5"/>
      <c r="G4" s="5"/>
      <c r="H4" s="5"/>
      <c r="I4" s="5"/>
      <c r="J4" s="5"/>
      <c r="K4" s="4" t="s">
        <v>7</v>
      </c>
      <c r="L4" s="4" t="s">
        <v>8</v>
      </c>
      <c r="M4" s="6" t="s">
        <v>9</v>
      </c>
      <c r="N4" s="6" t="s">
        <v>10</v>
      </c>
      <c r="O4" s="4" t="s">
        <v>11</v>
      </c>
    </row>
    <row r="5" spans="1:15" ht="52">
      <c r="A5" s="3"/>
      <c r="B5" s="4"/>
      <c r="C5" s="7" t="s">
        <v>12</v>
      </c>
      <c r="D5" s="7" t="s">
        <v>13</v>
      </c>
      <c r="E5" s="7" t="s">
        <v>14</v>
      </c>
      <c r="F5" s="7" t="s">
        <v>15</v>
      </c>
      <c r="G5" s="7" t="s">
        <v>16</v>
      </c>
      <c r="H5" s="7" t="s">
        <v>17</v>
      </c>
      <c r="I5" s="7" t="s">
        <v>18</v>
      </c>
      <c r="J5" s="7" t="s">
        <v>19</v>
      </c>
      <c r="K5" s="4"/>
      <c r="L5" s="4"/>
      <c r="M5" s="6"/>
      <c r="N5" s="6"/>
      <c r="O5" s="4"/>
    </row>
    <row r="6" spans="1:15" ht="26">
      <c r="A6" s="8">
        <v>1</v>
      </c>
      <c r="B6" s="8" t="s">
        <v>20</v>
      </c>
      <c r="C6" s="9">
        <v>44942</v>
      </c>
      <c r="D6" s="10">
        <v>889493206</v>
      </c>
      <c r="E6" s="10">
        <v>1</v>
      </c>
      <c r="F6" s="8" t="s">
        <v>21</v>
      </c>
      <c r="G6" s="11">
        <v>0</v>
      </c>
      <c r="H6" s="11">
        <v>0</v>
      </c>
      <c r="I6" s="8" t="s">
        <v>22</v>
      </c>
      <c r="J6" s="12">
        <v>0</v>
      </c>
      <c r="K6" s="12">
        <v>889493205</v>
      </c>
      <c r="L6" s="13">
        <v>0</v>
      </c>
      <c r="M6" s="10">
        <v>0</v>
      </c>
      <c r="N6" s="12">
        <v>0</v>
      </c>
      <c r="O6" s="14" t="s">
        <v>23</v>
      </c>
    </row>
    <row r="7" spans="1:15" ht="13">
      <c r="A7" s="15">
        <v>2</v>
      </c>
      <c r="B7" s="8" t="s">
        <v>24</v>
      </c>
      <c r="C7" s="16">
        <v>44874</v>
      </c>
      <c r="D7" s="17">
        <v>719649348</v>
      </c>
      <c r="E7" s="17">
        <v>719649348</v>
      </c>
      <c r="F7" s="15" t="s">
        <v>21</v>
      </c>
      <c r="G7" s="11">
        <v>0</v>
      </c>
      <c r="H7" s="11">
        <v>0</v>
      </c>
      <c r="I7" s="8" t="s">
        <v>22</v>
      </c>
      <c r="J7" s="12">
        <v>0</v>
      </c>
      <c r="K7" s="13">
        <v>0</v>
      </c>
      <c r="L7" s="13">
        <v>0</v>
      </c>
      <c r="M7" s="13">
        <v>0</v>
      </c>
      <c r="N7" s="12">
        <v>0</v>
      </c>
      <c r="O7" s="14" t="s">
        <v>25</v>
      </c>
    </row>
    <row r="8" spans="1:15" ht="39">
      <c r="A8" s="8">
        <v>3</v>
      </c>
      <c r="B8" s="8" t="s">
        <v>26</v>
      </c>
      <c r="C8" s="16">
        <v>44910</v>
      </c>
      <c r="D8" s="17">
        <v>505547789</v>
      </c>
      <c r="E8" s="17">
        <v>1</v>
      </c>
      <c r="F8" s="15" t="s">
        <v>21</v>
      </c>
      <c r="G8" s="11">
        <v>0</v>
      </c>
      <c r="H8" s="11">
        <v>0</v>
      </c>
      <c r="I8" s="8" t="s">
        <v>22</v>
      </c>
      <c r="J8" s="12">
        <v>0</v>
      </c>
      <c r="K8" s="13">
        <v>212144375</v>
      </c>
      <c r="L8" s="13">
        <v>0</v>
      </c>
      <c r="M8" s="17">
        <v>293403413</v>
      </c>
      <c r="N8" s="12">
        <v>0</v>
      </c>
      <c r="O8" s="18" t="s">
        <v>27</v>
      </c>
    </row>
    <row r="9" spans="1:15" ht="26">
      <c r="A9" s="15">
        <v>4</v>
      </c>
      <c r="B9" s="8" t="s">
        <v>28</v>
      </c>
      <c r="C9" s="16">
        <v>44866</v>
      </c>
      <c r="D9" s="17">
        <v>230266026</v>
      </c>
      <c r="E9" s="17">
        <v>2511565</v>
      </c>
      <c r="F9" s="15" t="s">
        <v>21</v>
      </c>
      <c r="G9" s="11">
        <v>0</v>
      </c>
      <c r="H9" s="11">
        <v>0</v>
      </c>
      <c r="I9" s="8" t="s">
        <v>22</v>
      </c>
      <c r="J9" s="12">
        <v>0</v>
      </c>
      <c r="K9" s="13">
        <v>0</v>
      </c>
      <c r="L9" s="13">
        <v>0</v>
      </c>
      <c r="M9" s="17">
        <v>227754461</v>
      </c>
      <c r="N9" s="12">
        <v>0</v>
      </c>
      <c r="O9" s="14"/>
    </row>
    <row r="10" spans="1:15" ht="13">
      <c r="A10" s="8">
        <v>5</v>
      </c>
      <c r="B10" s="8" t="s">
        <v>29</v>
      </c>
      <c r="C10" s="16">
        <v>44909</v>
      </c>
      <c r="D10" s="17">
        <v>195998528</v>
      </c>
      <c r="E10" s="17">
        <v>1</v>
      </c>
      <c r="F10" s="15" t="s">
        <v>21</v>
      </c>
      <c r="G10" s="11">
        <v>0</v>
      </c>
      <c r="H10" s="11">
        <v>0</v>
      </c>
      <c r="I10" s="8" t="s">
        <v>22</v>
      </c>
      <c r="J10" s="12">
        <v>0</v>
      </c>
      <c r="K10" s="13">
        <v>195998527</v>
      </c>
      <c r="L10" s="13">
        <v>0</v>
      </c>
      <c r="M10" s="17">
        <v>0</v>
      </c>
      <c r="N10" s="12">
        <v>0</v>
      </c>
      <c r="O10" s="18" t="s">
        <v>30</v>
      </c>
    </row>
    <row r="11" spans="1:15" ht="13">
      <c r="A11" s="15">
        <v>6</v>
      </c>
      <c r="B11" s="8" t="s">
        <v>31</v>
      </c>
      <c r="C11" s="16">
        <v>45031</v>
      </c>
      <c r="D11" s="17">
        <v>150293327</v>
      </c>
      <c r="E11" s="17">
        <v>1</v>
      </c>
      <c r="F11" s="15" t="s">
        <v>21</v>
      </c>
      <c r="G11" s="11">
        <v>0</v>
      </c>
      <c r="H11" s="11">
        <v>0</v>
      </c>
      <c r="I11" s="8" t="s">
        <v>22</v>
      </c>
      <c r="J11" s="12">
        <v>0</v>
      </c>
      <c r="K11" s="13">
        <v>150293326</v>
      </c>
      <c r="L11" s="13">
        <v>0</v>
      </c>
      <c r="M11" s="13">
        <v>0</v>
      </c>
      <c r="N11" s="12">
        <v>0</v>
      </c>
      <c r="O11" s="14" t="s">
        <v>32</v>
      </c>
    </row>
    <row r="12" spans="1:15" ht="39">
      <c r="A12" s="8">
        <v>7</v>
      </c>
      <c r="B12" s="8" t="s">
        <v>33</v>
      </c>
      <c r="C12" s="16">
        <v>44880</v>
      </c>
      <c r="D12" s="17">
        <v>74580677</v>
      </c>
      <c r="E12" s="17">
        <v>36751217</v>
      </c>
      <c r="F12" s="15" t="s">
        <v>21</v>
      </c>
      <c r="G12" s="11">
        <v>0</v>
      </c>
      <c r="H12" s="11">
        <v>0</v>
      </c>
      <c r="I12" s="8" t="s">
        <v>22</v>
      </c>
      <c r="J12" s="12">
        <v>0</v>
      </c>
      <c r="K12" s="13">
        <v>0</v>
      </c>
      <c r="L12" s="13">
        <v>0</v>
      </c>
      <c r="M12" s="13">
        <v>37829460</v>
      </c>
      <c r="N12" s="12">
        <v>0</v>
      </c>
      <c r="O12" s="14" t="s">
        <v>34</v>
      </c>
    </row>
    <row r="13" spans="1:15" ht="13">
      <c r="A13" s="15">
        <v>8</v>
      </c>
      <c r="B13" s="8" t="s">
        <v>35</v>
      </c>
      <c r="C13" s="16">
        <v>44918</v>
      </c>
      <c r="D13" s="17">
        <v>72687417.599999994</v>
      </c>
      <c r="E13" s="17">
        <v>57969551.840000004</v>
      </c>
      <c r="F13" s="15" t="s">
        <v>21</v>
      </c>
      <c r="G13" s="11">
        <v>0</v>
      </c>
      <c r="H13" s="11">
        <v>0</v>
      </c>
      <c r="I13" s="8" t="s">
        <v>22</v>
      </c>
      <c r="J13" s="12">
        <v>0</v>
      </c>
      <c r="K13" s="13">
        <v>0</v>
      </c>
      <c r="L13" s="13">
        <v>0</v>
      </c>
      <c r="M13" s="17">
        <v>14717865.75999999</v>
      </c>
      <c r="N13" s="12">
        <v>0</v>
      </c>
      <c r="O13" s="14"/>
    </row>
    <row r="14" spans="1:15" ht="13">
      <c r="A14" s="8">
        <v>9</v>
      </c>
      <c r="B14" s="8" t="s">
        <v>36</v>
      </c>
      <c r="C14" s="16">
        <v>44879</v>
      </c>
      <c r="D14" s="17">
        <v>66390639</v>
      </c>
      <c r="E14" s="17">
        <v>53194054</v>
      </c>
      <c r="F14" s="15" t="s">
        <v>21</v>
      </c>
      <c r="G14" s="11">
        <v>0</v>
      </c>
      <c r="H14" s="11">
        <v>0</v>
      </c>
      <c r="I14" s="8" t="s">
        <v>22</v>
      </c>
      <c r="J14" s="12">
        <v>0</v>
      </c>
      <c r="K14" s="13">
        <v>0</v>
      </c>
      <c r="L14" s="13">
        <v>0</v>
      </c>
      <c r="M14" s="17">
        <v>13196585</v>
      </c>
      <c r="N14" s="12">
        <v>0</v>
      </c>
      <c r="O14" s="18"/>
    </row>
    <row r="15" spans="1:15" ht="26">
      <c r="A15" s="15">
        <v>10</v>
      </c>
      <c r="B15" s="8" t="s">
        <v>37</v>
      </c>
      <c r="C15" s="16">
        <v>44942</v>
      </c>
      <c r="D15" s="17">
        <v>62106999</v>
      </c>
      <c r="E15" s="17">
        <v>62106999</v>
      </c>
      <c r="F15" s="15" t="s">
        <v>21</v>
      </c>
      <c r="G15" s="11">
        <v>0</v>
      </c>
      <c r="H15" s="11">
        <v>0</v>
      </c>
      <c r="I15" s="8" t="s">
        <v>22</v>
      </c>
      <c r="J15" s="12">
        <v>0</v>
      </c>
      <c r="K15" s="13">
        <v>0</v>
      </c>
      <c r="L15" s="13">
        <v>0</v>
      </c>
      <c r="M15" s="17">
        <v>0</v>
      </c>
      <c r="N15" s="12">
        <v>0</v>
      </c>
      <c r="O15" s="14"/>
    </row>
    <row r="16" spans="1:15" ht="26">
      <c r="A16" s="8">
        <v>11</v>
      </c>
      <c r="B16" s="8" t="s">
        <v>38</v>
      </c>
      <c r="C16" s="16">
        <v>44942</v>
      </c>
      <c r="D16" s="17">
        <v>43543257</v>
      </c>
      <c r="E16" s="17">
        <v>43543257</v>
      </c>
      <c r="F16" s="15" t="s">
        <v>21</v>
      </c>
      <c r="G16" s="11">
        <v>0</v>
      </c>
      <c r="H16" s="11">
        <v>0</v>
      </c>
      <c r="I16" s="8" t="s">
        <v>22</v>
      </c>
      <c r="J16" s="12">
        <v>0</v>
      </c>
      <c r="K16" s="13">
        <v>0</v>
      </c>
      <c r="L16" s="13">
        <v>0</v>
      </c>
      <c r="M16" s="17">
        <v>0</v>
      </c>
      <c r="N16" s="12">
        <v>0</v>
      </c>
      <c r="O16" s="14"/>
    </row>
    <row r="17" spans="1:15" ht="26">
      <c r="A17" s="15">
        <v>12</v>
      </c>
      <c r="B17" s="8" t="s">
        <v>39</v>
      </c>
      <c r="C17" s="16">
        <v>44942</v>
      </c>
      <c r="D17" s="17">
        <v>41313508</v>
      </c>
      <c r="E17" s="17">
        <v>41313508</v>
      </c>
      <c r="F17" s="15" t="s">
        <v>21</v>
      </c>
      <c r="G17" s="11">
        <v>0</v>
      </c>
      <c r="H17" s="11">
        <v>0</v>
      </c>
      <c r="I17" s="8" t="s">
        <v>22</v>
      </c>
      <c r="J17" s="12">
        <v>0</v>
      </c>
      <c r="K17" s="13">
        <v>0</v>
      </c>
      <c r="L17" s="13">
        <v>0</v>
      </c>
      <c r="M17" s="13">
        <v>0</v>
      </c>
      <c r="N17" s="12">
        <v>0</v>
      </c>
      <c r="O17" s="14"/>
    </row>
    <row r="18" spans="1:15" ht="26">
      <c r="A18" s="8">
        <v>13</v>
      </c>
      <c r="B18" s="8" t="s">
        <v>40</v>
      </c>
      <c r="C18" s="16">
        <v>44947</v>
      </c>
      <c r="D18" s="17">
        <v>31469659</v>
      </c>
      <c r="E18" s="17">
        <v>31469659</v>
      </c>
      <c r="F18" s="15" t="s">
        <v>21</v>
      </c>
      <c r="G18" s="11">
        <v>0</v>
      </c>
      <c r="H18" s="11">
        <v>0</v>
      </c>
      <c r="I18" s="8" t="s">
        <v>22</v>
      </c>
      <c r="J18" s="12">
        <v>0</v>
      </c>
      <c r="K18" s="13">
        <v>0</v>
      </c>
      <c r="L18" s="13">
        <v>0</v>
      </c>
      <c r="M18" s="13">
        <v>0</v>
      </c>
      <c r="N18" s="12">
        <v>0</v>
      </c>
      <c r="O18" s="14"/>
    </row>
    <row r="19" spans="1:15" ht="13">
      <c r="A19" s="15">
        <v>14</v>
      </c>
      <c r="B19" s="8" t="s">
        <v>41</v>
      </c>
      <c r="C19" s="16">
        <v>44886</v>
      </c>
      <c r="D19" s="17">
        <v>30453673</v>
      </c>
      <c r="E19" s="17">
        <v>13970076</v>
      </c>
      <c r="F19" s="15" t="s">
        <v>21</v>
      </c>
      <c r="G19" s="11">
        <v>0</v>
      </c>
      <c r="H19" s="11">
        <v>0</v>
      </c>
      <c r="I19" s="8" t="s">
        <v>22</v>
      </c>
      <c r="J19" s="12">
        <v>0</v>
      </c>
      <c r="K19" s="13">
        <v>0</v>
      </c>
      <c r="L19" s="13">
        <v>0</v>
      </c>
      <c r="M19" s="13">
        <v>16483597</v>
      </c>
      <c r="N19" s="12">
        <v>0</v>
      </c>
      <c r="O19" s="14"/>
    </row>
    <row r="20" spans="1:15" ht="13">
      <c r="A20" s="8">
        <v>15</v>
      </c>
      <c r="B20" s="8" t="s">
        <v>42</v>
      </c>
      <c r="C20" s="16">
        <v>44939</v>
      </c>
      <c r="D20" s="17">
        <v>22531860</v>
      </c>
      <c r="E20" s="17">
        <v>22531860</v>
      </c>
      <c r="F20" s="15" t="s">
        <v>21</v>
      </c>
      <c r="G20" s="11">
        <v>0</v>
      </c>
      <c r="H20" s="11">
        <v>0</v>
      </c>
      <c r="I20" s="8" t="s">
        <v>22</v>
      </c>
      <c r="J20" s="12">
        <v>0</v>
      </c>
      <c r="K20" s="13">
        <v>0</v>
      </c>
      <c r="L20" s="13">
        <v>0</v>
      </c>
      <c r="M20" s="13">
        <v>0</v>
      </c>
      <c r="N20" s="12">
        <v>0</v>
      </c>
      <c r="O20" s="14"/>
    </row>
    <row r="21" spans="1:15" ht="13">
      <c r="A21" s="15">
        <v>16</v>
      </c>
      <c r="B21" s="8" t="s">
        <v>43</v>
      </c>
      <c r="C21" s="16">
        <v>44942</v>
      </c>
      <c r="D21" s="17">
        <v>17733945</v>
      </c>
      <c r="E21" s="17">
        <v>17733945</v>
      </c>
      <c r="F21" s="15" t="s">
        <v>21</v>
      </c>
      <c r="G21" s="11">
        <v>0</v>
      </c>
      <c r="H21" s="11">
        <v>0</v>
      </c>
      <c r="I21" s="8" t="s">
        <v>22</v>
      </c>
      <c r="J21" s="12">
        <v>0</v>
      </c>
      <c r="K21" s="13">
        <v>0</v>
      </c>
      <c r="L21" s="13">
        <v>0</v>
      </c>
      <c r="M21" s="13">
        <v>0</v>
      </c>
      <c r="N21" s="12">
        <v>0</v>
      </c>
      <c r="O21" s="14"/>
    </row>
    <row r="22" spans="1:15" ht="26">
      <c r="A22" s="8">
        <v>17</v>
      </c>
      <c r="B22" s="8" t="s">
        <v>44</v>
      </c>
      <c r="C22" s="16">
        <v>44904</v>
      </c>
      <c r="D22" s="17">
        <v>17110128</v>
      </c>
      <c r="E22" s="17">
        <v>15212660</v>
      </c>
      <c r="F22" s="15" t="s">
        <v>21</v>
      </c>
      <c r="G22" s="11">
        <v>0</v>
      </c>
      <c r="H22" s="11">
        <v>0</v>
      </c>
      <c r="I22" s="8" t="s">
        <v>22</v>
      </c>
      <c r="J22" s="12">
        <v>0</v>
      </c>
      <c r="K22" s="13">
        <v>0</v>
      </c>
      <c r="L22" s="13">
        <v>0</v>
      </c>
      <c r="M22" s="13">
        <v>1897468</v>
      </c>
      <c r="N22" s="12">
        <v>0</v>
      </c>
      <c r="O22" s="14"/>
    </row>
    <row r="23" spans="1:15" ht="26">
      <c r="A23" s="15">
        <v>18</v>
      </c>
      <c r="B23" s="8" t="s">
        <v>45</v>
      </c>
      <c r="C23" s="16">
        <v>44904</v>
      </c>
      <c r="D23" s="17">
        <v>16339841</v>
      </c>
      <c r="E23" s="17">
        <v>14490012</v>
      </c>
      <c r="F23" s="15" t="s">
        <v>21</v>
      </c>
      <c r="G23" s="11">
        <v>0</v>
      </c>
      <c r="H23" s="11">
        <v>0</v>
      </c>
      <c r="I23" s="8" t="s">
        <v>22</v>
      </c>
      <c r="J23" s="12">
        <v>0</v>
      </c>
      <c r="K23" s="13">
        <v>0</v>
      </c>
      <c r="L23" s="13">
        <v>0</v>
      </c>
      <c r="M23" s="13">
        <v>1849829</v>
      </c>
      <c r="N23" s="12">
        <v>0</v>
      </c>
      <c r="O23" s="14"/>
    </row>
    <row r="24" spans="1:15" ht="26">
      <c r="A24" s="8">
        <v>19</v>
      </c>
      <c r="B24" s="8" t="s">
        <v>46</v>
      </c>
      <c r="C24" s="16">
        <v>44879</v>
      </c>
      <c r="D24" s="17">
        <v>7024787</v>
      </c>
      <c r="E24" s="17">
        <v>7024787</v>
      </c>
      <c r="F24" s="15" t="s">
        <v>21</v>
      </c>
      <c r="G24" s="11">
        <v>0</v>
      </c>
      <c r="H24" s="11">
        <v>0</v>
      </c>
      <c r="I24" s="8" t="s">
        <v>22</v>
      </c>
      <c r="J24" s="12">
        <v>0</v>
      </c>
      <c r="K24" s="13">
        <v>0</v>
      </c>
      <c r="L24" s="13">
        <v>0</v>
      </c>
      <c r="M24" s="13">
        <v>0</v>
      </c>
      <c r="N24" s="12">
        <v>0</v>
      </c>
      <c r="O24" s="14"/>
    </row>
    <row r="25" spans="1:15" ht="39">
      <c r="A25" s="15">
        <v>20</v>
      </c>
      <c r="B25" s="8" t="s">
        <v>47</v>
      </c>
      <c r="C25" s="16">
        <v>44935</v>
      </c>
      <c r="D25" s="17">
        <v>4989077</v>
      </c>
      <c r="E25" s="17">
        <v>4421918</v>
      </c>
      <c r="F25" s="15" t="s">
        <v>21</v>
      </c>
      <c r="G25" s="11">
        <v>0</v>
      </c>
      <c r="H25" s="11">
        <v>0</v>
      </c>
      <c r="I25" s="8" t="s">
        <v>22</v>
      </c>
      <c r="J25" s="12">
        <v>0</v>
      </c>
      <c r="K25" s="13">
        <v>0</v>
      </c>
      <c r="L25" s="13">
        <v>0</v>
      </c>
      <c r="M25" s="13">
        <v>567159</v>
      </c>
      <c r="N25" s="12">
        <v>0</v>
      </c>
      <c r="O25" s="14"/>
    </row>
    <row r="26" spans="1:15" ht="26">
      <c r="A26" s="8">
        <v>21</v>
      </c>
      <c r="B26" s="8" t="s">
        <v>48</v>
      </c>
      <c r="C26" s="16">
        <v>45000</v>
      </c>
      <c r="D26" s="17">
        <v>54341670</v>
      </c>
      <c r="E26" s="17">
        <v>54341670</v>
      </c>
      <c r="F26" s="15" t="s">
        <v>21</v>
      </c>
      <c r="G26" s="11">
        <v>0</v>
      </c>
      <c r="H26" s="11">
        <v>0</v>
      </c>
      <c r="I26" s="8" t="s">
        <v>22</v>
      </c>
      <c r="J26" s="12">
        <v>0</v>
      </c>
      <c r="K26" s="13">
        <v>0</v>
      </c>
      <c r="L26" s="13">
        <v>0</v>
      </c>
      <c r="M26" s="13">
        <v>0</v>
      </c>
      <c r="N26" s="12">
        <v>0</v>
      </c>
      <c r="O26" s="14"/>
    </row>
    <row r="27" spans="1:15" ht="13">
      <c r="A27" s="15">
        <v>22</v>
      </c>
      <c r="B27" s="8" t="s">
        <v>49</v>
      </c>
      <c r="C27" s="16">
        <v>44939</v>
      </c>
      <c r="D27" s="17">
        <v>37375166</v>
      </c>
      <c r="E27" s="17">
        <v>37375166</v>
      </c>
      <c r="F27" s="15" t="s">
        <v>21</v>
      </c>
      <c r="G27" s="11">
        <v>0</v>
      </c>
      <c r="H27" s="11">
        <v>0</v>
      </c>
      <c r="I27" s="8" t="s">
        <v>22</v>
      </c>
      <c r="J27" s="12">
        <v>0</v>
      </c>
      <c r="K27" s="13">
        <v>0</v>
      </c>
      <c r="L27" s="13">
        <v>0</v>
      </c>
      <c r="M27" s="13">
        <v>0</v>
      </c>
      <c r="N27" s="12">
        <v>0</v>
      </c>
      <c r="O27" s="14"/>
    </row>
    <row r="28" spans="1:15" ht="13">
      <c r="A28" s="8">
        <v>23</v>
      </c>
      <c r="B28" s="8" t="s">
        <v>50</v>
      </c>
      <c r="C28" s="16">
        <v>44999</v>
      </c>
      <c r="D28" s="17">
        <v>34395913</v>
      </c>
      <c r="E28" s="17">
        <v>34395913</v>
      </c>
      <c r="F28" s="15" t="s">
        <v>21</v>
      </c>
      <c r="G28" s="11">
        <v>0</v>
      </c>
      <c r="H28" s="11">
        <v>0</v>
      </c>
      <c r="I28" s="8" t="s">
        <v>22</v>
      </c>
      <c r="J28" s="12">
        <v>0</v>
      </c>
      <c r="K28" s="13">
        <v>0</v>
      </c>
      <c r="L28" s="13">
        <v>0</v>
      </c>
      <c r="M28" s="13">
        <v>0</v>
      </c>
      <c r="N28" s="12">
        <v>0</v>
      </c>
      <c r="O28" s="14"/>
    </row>
    <row r="29" spans="1:15" ht="13">
      <c r="A29" s="15">
        <v>24</v>
      </c>
      <c r="B29" s="8" t="s">
        <v>51</v>
      </c>
      <c r="C29" s="16">
        <v>44945</v>
      </c>
      <c r="D29" s="17">
        <v>30843651</v>
      </c>
      <c r="E29" s="17">
        <v>26022441</v>
      </c>
      <c r="F29" s="15" t="s">
        <v>21</v>
      </c>
      <c r="G29" s="11">
        <v>0</v>
      </c>
      <c r="H29" s="11">
        <v>0</v>
      </c>
      <c r="I29" s="8" t="s">
        <v>22</v>
      </c>
      <c r="J29" s="12">
        <v>0</v>
      </c>
      <c r="K29" s="13">
        <v>0</v>
      </c>
      <c r="L29" s="13">
        <v>0</v>
      </c>
      <c r="M29" s="13">
        <v>4821210</v>
      </c>
      <c r="N29" s="12">
        <v>0</v>
      </c>
      <c r="O29" s="14"/>
    </row>
    <row r="30" spans="1:15" ht="13">
      <c r="A30" s="8">
        <v>25</v>
      </c>
      <c r="B30" s="8" t="s">
        <v>52</v>
      </c>
      <c r="C30" s="16">
        <v>45000</v>
      </c>
      <c r="D30" s="17">
        <v>16704382</v>
      </c>
      <c r="E30" s="17">
        <v>16704382</v>
      </c>
      <c r="F30" s="15" t="s">
        <v>21</v>
      </c>
      <c r="G30" s="11">
        <v>0</v>
      </c>
      <c r="H30" s="11">
        <v>0</v>
      </c>
      <c r="I30" s="8" t="s">
        <v>22</v>
      </c>
      <c r="J30" s="12">
        <v>0</v>
      </c>
      <c r="K30" s="13">
        <v>0</v>
      </c>
      <c r="L30" s="13">
        <v>0</v>
      </c>
      <c r="M30" s="13">
        <v>0</v>
      </c>
      <c r="N30" s="12">
        <v>0</v>
      </c>
      <c r="O30" s="14"/>
    </row>
    <row r="31" spans="1:15" ht="13">
      <c r="A31" s="15">
        <v>26</v>
      </c>
      <c r="B31" s="8" t="s">
        <v>53</v>
      </c>
      <c r="C31" s="16">
        <v>44939</v>
      </c>
      <c r="D31" s="17">
        <v>3561744</v>
      </c>
      <c r="E31" s="17">
        <v>3561744</v>
      </c>
      <c r="F31" s="15" t="s">
        <v>21</v>
      </c>
      <c r="G31" s="11">
        <v>0</v>
      </c>
      <c r="H31" s="11">
        <v>0</v>
      </c>
      <c r="I31" s="8" t="s">
        <v>22</v>
      </c>
      <c r="J31" s="12">
        <v>0</v>
      </c>
      <c r="K31" s="13">
        <v>0</v>
      </c>
      <c r="L31" s="13">
        <v>0</v>
      </c>
      <c r="M31" s="13">
        <v>0</v>
      </c>
      <c r="N31" s="12">
        <v>0</v>
      </c>
      <c r="O31" s="14"/>
    </row>
    <row r="32" spans="1:15" ht="26">
      <c r="A32" s="8">
        <v>27</v>
      </c>
      <c r="B32" s="8" t="s">
        <v>54</v>
      </c>
      <c r="C32" s="16">
        <v>44945</v>
      </c>
      <c r="D32" s="17">
        <v>1094594</v>
      </c>
      <c r="E32" s="17">
        <v>252315</v>
      </c>
      <c r="F32" s="15" t="s">
        <v>21</v>
      </c>
      <c r="G32" s="11">
        <v>0</v>
      </c>
      <c r="H32" s="11">
        <v>0</v>
      </c>
      <c r="I32" s="8" t="s">
        <v>22</v>
      </c>
      <c r="J32" s="12">
        <v>0</v>
      </c>
      <c r="K32" s="13">
        <v>0</v>
      </c>
      <c r="L32" s="13">
        <v>0</v>
      </c>
      <c r="M32" s="13">
        <v>842279</v>
      </c>
      <c r="N32" s="12">
        <v>0</v>
      </c>
      <c r="O32" s="14"/>
    </row>
    <row r="33" spans="1:15" ht="13">
      <c r="A33" s="15">
        <v>28</v>
      </c>
      <c r="B33" s="8" t="s">
        <v>55</v>
      </c>
      <c r="C33" s="16">
        <v>44874</v>
      </c>
      <c r="D33" s="17">
        <v>472000</v>
      </c>
      <c r="E33" s="17">
        <v>472000</v>
      </c>
      <c r="F33" s="15" t="s">
        <v>21</v>
      </c>
      <c r="G33" s="11">
        <v>0</v>
      </c>
      <c r="H33" s="11">
        <v>0</v>
      </c>
      <c r="I33" s="8" t="s">
        <v>22</v>
      </c>
      <c r="J33" s="12">
        <v>0</v>
      </c>
      <c r="K33" s="13">
        <v>0</v>
      </c>
      <c r="L33" s="13">
        <v>0</v>
      </c>
      <c r="M33" s="13">
        <v>0</v>
      </c>
      <c r="N33" s="12">
        <v>0</v>
      </c>
      <c r="O33" s="14"/>
    </row>
    <row r="34" spans="1:15" ht="26">
      <c r="A34" s="8">
        <v>29</v>
      </c>
      <c r="B34" s="8" t="s">
        <v>56</v>
      </c>
      <c r="C34" s="16">
        <v>44874</v>
      </c>
      <c r="D34" s="17">
        <v>250000</v>
      </c>
      <c r="E34" s="17">
        <v>250000</v>
      </c>
      <c r="F34" s="15" t="s">
        <v>21</v>
      </c>
      <c r="G34" s="11">
        <v>0</v>
      </c>
      <c r="H34" s="11">
        <v>0</v>
      </c>
      <c r="I34" s="8" t="s">
        <v>22</v>
      </c>
      <c r="J34" s="12">
        <v>0</v>
      </c>
      <c r="K34" s="13">
        <v>0</v>
      </c>
      <c r="L34" s="13">
        <v>0</v>
      </c>
      <c r="M34" s="13">
        <v>0</v>
      </c>
      <c r="N34" s="12">
        <v>0</v>
      </c>
      <c r="O34" s="14"/>
    </row>
    <row r="35" spans="1:15" ht="26">
      <c r="A35" s="15">
        <v>30</v>
      </c>
      <c r="B35" s="8" t="s">
        <v>57</v>
      </c>
      <c r="C35" s="16">
        <v>44947</v>
      </c>
      <c r="D35" s="17">
        <v>231620</v>
      </c>
      <c r="E35" s="17">
        <v>231620</v>
      </c>
      <c r="F35" s="15" t="s">
        <v>21</v>
      </c>
      <c r="G35" s="11">
        <v>0</v>
      </c>
      <c r="H35" s="11">
        <v>0</v>
      </c>
      <c r="I35" s="8" t="s">
        <v>22</v>
      </c>
      <c r="J35" s="12">
        <v>0</v>
      </c>
      <c r="K35" s="13">
        <v>0</v>
      </c>
      <c r="L35" s="13">
        <v>0</v>
      </c>
      <c r="M35" s="13">
        <v>0</v>
      </c>
      <c r="N35" s="12">
        <v>0</v>
      </c>
      <c r="O35" s="14"/>
    </row>
    <row r="36" spans="1:15" ht="26">
      <c r="A36" s="8">
        <v>31</v>
      </c>
      <c r="B36" s="19" t="s">
        <v>58</v>
      </c>
      <c r="C36" s="20">
        <v>44939</v>
      </c>
      <c r="D36" s="21">
        <v>100000</v>
      </c>
      <c r="E36" s="21">
        <v>100000</v>
      </c>
      <c r="F36" s="22" t="s">
        <v>21</v>
      </c>
      <c r="G36" s="11">
        <v>0</v>
      </c>
      <c r="H36" s="11">
        <v>0</v>
      </c>
      <c r="I36" s="8" t="s">
        <v>22</v>
      </c>
      <c r="J36" s="12">
        <v>0</v>
      </c>
      <c r="K36" s="23">
        <v>0</v>
      </c>
      <c r="L36" s="13">
        <v>0</v>
      </c>
      <c r="M36" s="23">
        <v>0</v>
      </c>
      <c r="N36" s="12">
        <v>0</v>
      </c>
      <c r="O36" s="24"/>
    </row>
    <row r="37" spans="1:15" ht="26">
      <c r="A37" s="15">
        <v>32</v>
      </c>
      <c r="B37" s="19" t="s">
        <v>59</v>
      </c>
      <c r="C37" s="20">
        <v>44929</v>
      </c>
      <c r="D37" s="21">
        <v>100000</v>
      </c>
      <c r="E37" s="21">
        <v>100000</v>
      </c>
      <c r="F37" s="22" t="s">
        <v>21</v>
      </c>
      <c r="G37" s="11">
        <v>0</v>
      </c>
      <c r="H37" s="11">
        <v>0</v>
      </c>
      <c r="I37" s="8" t="s">
        <v>22</v>
      </c>
      <c r="J37" s="12">
        <v>0</v>
      </c>
      <c r="K37" s="23">
        <v>0</v>
      </c>
      <c r="L37" s="13">
        <v>0</v>
      </c>
      <c r="M37" s="23">
        <v>0</v>
      </c>
      <c r="N37" s="12">
        <v>0</v>
      </c>
      <c r="O37" s="24"/>
    </row>
    <row r="38" spans="1:15" ht="13">
      <c r="A38" s="8">
        <v>33</v>
      </c>
      <c r="B38" s="19" t="s">
        <v>60</v>
      </c>
      <c r="C38" s="20">
        <v>44994</v>
      </c>
      <c r="D38" s="21">
        <v>86313</v>
      </c>
      <c r="E38" s="21">
        <v>86313</v>
      </c>
      <c r="F38" s="22" t="s">
        <v>21</v>
      </c>
      <c r="G38" s="11">
        <v>0</v>
      </c>
      <c r="H38" s="11">
        <v>0</v>
      </c>
      <c r="I38" s="8" t="s">
        <v>22</v>
      </c>
      <c r="J38" s="12">
        <v>0</v>
      </c>
      <c r="K38" s="23">
        <v>0</v>
      </c>
      <c r="L38" s="13">
        <v>0</v>
      </c>
      <c r="M38" s="23">
        <v>0</v>
      </c>
      <c r="N38" s="12">
        <v>0</v>
      </c>
      <c r="O38" s="24"/>
    </row>
    <row r="39" spans="1:15" ht="13">
      <c r="A39" s="15">
        <v>34</v>
      </c>
      <c r="B39" s="19" t="s">
        <v>61</v>
      </c>
      <c r="C39" s="20">
        <v>44867</v>
      </c>
      <c r="D39" s="21">
        <v>55719</v>
      </c>
      <c r="E39" s="21">
        <v>45219</v>
      </c>
      <c r="F39" s="22" t="s">
        <v>21</v>
      </c>
      <c r="G39" s="11">
        <v>0</v>
      </c>
      <c r="H39" s="11">
        <v>0</v>
      </c>
      <c r="I39" s="8" t="s">
        <v>22</v>
      </c>
      <c r="J39" s="12">
        <v>0</v>
      </c>
      <c r="K39" s="23">
        <v>0</v>
      </c>
      <c r="L39" s="13">
        <v>0</v>
      </c>
      <c r="M39" s="23">
        <v>10500</v>
      </c>
      <c r="N39" s="12">
        <v>0</v>
      </c>
      <c r="O39" s="24"/>
    </row>
    <row r="40" spans="1:15" ht="13">
      <c r="A40" s="8">
        <v>35</v>
      </c>
      <c r="B40" s="19" t="s">
        <v>62</v>
      </c>
      <c r="C40" s="20">
        <v>44949</v>
      </c>
      <c r="D40" s="21">
        <v>51416</v>
      </c>
      <c r="E40" s="21">
        <v>51416</v>
      </c>
      <c r="F40" s="22" t="s">
        <v>21</v>
      </c>
      <c r="G40" s="11">
        <v>0</v>
      </c>
      <c r="H40" s="11">
        <v>0</v>
      </c>
      <c r="I40" s="8" t="s">
        <v>22</v>
      </c>
      <c r="J40" s="12">
        <v>0</v>
      </c>
      <c r="K40" s="23">
        <v>0</v>
      </c>
      <c r="L40" s="13">
        <v>0</v>
      </c>
      <c r="M40" s="23">
        <v>0</v>
      </c>
      <c r="N40" s="12">
        <v>0</v>
      </c>
      <c r="O40" s="24"/>
    </row>
    <row r="41" spans="1:15" ht="26">
      <c r="A41" s="15">
        <v>36</v>
      </c>
      <c r="B41" s="19" t="s">
        <v>63</v>
      </c>
      <c r="C41" s="20">
        <v>44929</v>
      </c>
      <c r="D41" s="21">
        <v>23600</v>
      </c>
      <c r="E41" s="21">
        <v>23600</v>
      </c>
      <c r="F41" s="22" t="s">
        <v>21</v>
      </c>
      <c r="G41" s="11">
        <v>0</v>
      </c>
      <c r="H41" s="11">
        <v>0</v>
      </c>
      <c r="I41" s="8" t="s">
        <v>22</v>
      </c>
      <c r="J41" s="12">
        <v>0</v>
      </c>
      <c r="K41" s="23">
        <v>0</v>
      </c>
      <c r="L41" s="13">
        <v>0</v>
      </c>
      <c r="M41" s="23">
        <v>0</v>
      </c>
      <c r="N41" s="12">
        <v>0</v>
      </c>
      <c r="O41" s="24"/>
    </row>
    <row r="42" spans="1:15" ht="13">
      <c r="A42" s="8">
        <v>37</v>
      </c>
      <c r="B42" s="19" t="s">
        <v>64</v>
      </c>
      <c r="C42" s="20">
        <v>44866</v>
      </c>
      <c r="D42" s="21">
        <v>8260</v>
      </c>
      <c r="E42" s="21">
        <v>4130</v>
      </c>
      <c r="F42" s="22" t="s">
        <v>21</v>
      </c>
      <c r="G42" s="11">
        <v>0</v>
      </c>
      <c r="H42" s="11">
        <v>0</v>
      </c>
      <c r="I42" s="8" t="s">
        <v>22</v>
      </c>
      <c r="J42" s="12">
        <v>0</v>
      </c>
      <c r="K42" s="23">
        <v>0</v>
      </c>
      <c r="L42" s="13">
        <v>0</v>
      </c>
      <c r="M42" s="23">
        <v>4130</v>
      </c>
      <c r="N42" s="12">
        <v>0</v>
      </c>
      <c r="O42" s="24"/>
    </row>
    <row r="43" spans="1:15" ht="13">
      <c r="A43" s="15">
        <v>38</v>
      </c>
      <c r="B43" s="8" t="s">
        <v>65</v>
      </c>
      <c r="C43" s="16">
        <v>44867</v>
      </c>
      <c r="D43" s="25">
        <v>5782</v>
      </c>
      <c r="E43" s="17">
        <v>5782</v>
      </c>
      <c r="F43" s="15" t="s">
        <v>21</v>
      </c>
      <c r="G43" s="11">
        <v>0</v>
      </c>
      <c r="H43" s="11">
        <v>0</v>
      </c>
      <c r="I43" s="8" t="s">
        <v>22</v>
      </c>
      <c r="J43" s="12">
        <v>0</v>
      </c>
      <c r="K43" s="13">
        <v>0</v>
      </c>
      <c r="L43" s="13">
        <v>0</v>
      </c>
      <c r="M43" s="13">
        <v>0</v>
      </c>
      <c r="N43" s="12">
        <v>0</v>
      </c>
      <c r="O43" s="14"/>
    </row>
    <row r="44" spans="1:15" ht="26">
      <c r="A44" s="15">
        <v>39</v>
      </c>
      <c r="B44" s="8" t="s">
        <v>66</v>
      </c>
      <c r="C44" s="16">
        <v>45232</v>
      </c>
      <c r="D44" s="26">
        <v>102263368</v>
      </c>
      <c r="E44" s="10">
        <v>1</v>
      </c>
      <c r="F44" s="22" t="s">
        <v>21</v>
      </c>
      <c r="G44" s="11">
        <v>0</v>
      </c>
      <c r="H44" s="11">
        <v>0</v>
      </c>
      <c r="I44" s="8" t="s">
        <v>22</v>
      </c>
      <c r="J44" s="12" t="s">
        <v>67</v>
      </c>
      <c r="K44" s="13">
        <v>102263367</v>
      </c>
      <c r="L44" s="13">
        <v>0</v>
      </c>
      <c r="M44" s="13">
        <v>0</v>
      </c>
      <c r="N44" s="26" t="s">
        <v>67</v>
      </c>
      <c r="O44" s="14" t="s">
        <v>68</v>
      </c>
    </row>
    <row r="45" spans="1:15" ht="26">
      <c r="A45" s="8">
        <v>40</v>
      </c>
      <c r="B45" s="8" t="s">
        <v>69</v>
      </c>
      <c r="C45" s="16">
        <v>45232</v>
      </c>
      <c r="D45" s="27">
        <v>43532401</v>
      </c>
      <c r="E45" s="10">
        <v>1</v>
      </c>
      <c r="F45" s="15" t="s">
        <v>21</v>
      </c>
      <c r="G45" s="11">
        <v>0</v>
      </c>
      <c r="H45" s="11">
        <v>0</v>
      </c>
      <c r="I45" s="8" t="s">
        <v>22</v>
      </c>
      <c r="J45" s="12" t="s">
        <v>67</v>
      </c>
      <c r="K45" s="13">
        <v>43532400</v>
      </c>
      <c r="L45" s="13">
        <v>0</v>
      </c>
      <c r="M45" s="13">
        <v>0</v>
      </c>
      <c r="N45" s="27" t="s">
        <v>67</v>
      </c>
      <c r="O45" s="14" t="s">
        <v>68</v>
      </c>
    </row>
    <row r="46" spans="1:15" ht="26">
      <c r="A46" s="8">
        <v>41</v>
      </c>
      <c r="B46" s="8" t="s">
        <v>70</v>
      </c>
      <c r="C46" s="16">
        <v>45322</v>
      </c>
      <c r="D46" s="27">
        <v>26138691</v>
      </c>
      <c r="E46" s="10">
        <v>1</v>
      </c>
      <c r="F46" s="15" t="s">
        <v>21</v>
      </c>
      <c r="G46" s="11"/>
      <c r="H46" s="11"/>
      <c r="I46" s="8" t="s">
        <v>22</v>
      </c>
      <c r="J46" s="12"/>
      <c r="K46" s="13">
        <v>26138690</v>
      </c>
      <c r="L46" s="13"/>
      <c r="M46" s="13"/>
      <c r="N46" s="27"/>
      <c r="O46" s="14" t="s">
        <v>68</v>
      </c>
    </row>
    <row r="47" spans="1:15" ht="13.5" thickBot="1">
      <c r="A47" s="28"/>
      <c r="B47" s="29" t="s">
        <v>71</v>
      </c>
      <c r="C47" s="29"/>
      <c r="D47" s="30">
        <f>SUM(D6:D46)</f>
        <v>3551159981.5999999</v>
      </c>
      <c r="E47" s="30">
        <f>SUM(E6:E46)</f>
        <v>1317918134.8400002</v>
      </c>
      <c r="F47" s="29"/>
      <c r="G47" s="30">
        <f>SUM(G6:G45)</f>
        <v>0</v>
      </c>
      <c r="H47" s="30">
        <f>SUM(H6:H45)</f>
        <v>0</v>
      </c>
      <c r="I47" s="29"/>
      <c r="J47" s="30">
        <f>SUM(J6:J43)</f>
        <v>0</v>
      </c>
      <c r="K47" s="30">
        <f>SUM(K6:K46)</f>
        <v>1619863890</v>
      </c>
      <c r="L47" s="30">
        <f>SUM(L6:L45)</f>
        <v>0</v>
      </c>
      <c r="M47" s="30">
        <f>SUM(M6:M45)</f>
        <v>613377956.75999999</v>
      </c>
      <c r="N47" s="30">
        <f>SUM(N6:N45)</f>
        <v>0</v>
      </c>
      <c r="O47" s="31"/>
    </row>
    <row r="49" spans="2:16" ht="13">
      <c r="B49" s="32" t="s">
        <v>72</v>
      </c>
    </row>
    <row r="50" spans="2:16" ht="29.5" customHeight="1">
      <c r="B50" s="33" t="s">
        <v>73</v>
      </c>
      <c r="C50" s="33"/>
      <c r="D50" s="33"/>
      <c r="E50" s="33"/>
      <c r="F50" s="33"/>
      <c r="G50" s="33"/>
      <c r="H50" s="33"/>
      <c r="I50" s="33"/>
      <c r="J50" s="33"/>
      <c r="K50" s="33"/>
      <c r="L50" s="33"/>
      <c r="M50" s="33"/>
      <c r="N50" s="33"/>
      <c r="O50" s="33"/>
    </row>
    <row r="51" spans="2:16">
      <c r="B51" s="33" t="s">
        <v>74</v>
      </c>
      <c r="C51" s="33"/>
      <c r="D51" s="33"/>
      <c r="E51" s="33"/>
      <c r="F51" s="33"/>
      <c r="G51" s="33"/>
      <c r="H51" s="33"/>
      <c r="I51" s="33"/>
      <c r="J51" s="33"/>
      <c r="K51" s="33"/>
      <c r="L51" s="33"/>
      <c r="M51" s="33"/>
      <c r="N51" s="33"/>
      <c r="O51" s="33"/>
    </row>
    <row r="52" spans="2:16" ht="29" customHeight="1">
      <c r="B52" s="33" t="s">
        <v>75</v>
      </c>
      <c r="C52" s="33"/>
      <c r="D52" s="33"/>
      <c r="E52" s="33"/>
      <c r="F52" s="33"/>
      <c r="G52" s="33"/>
      <c r="H52" s="33"/>
      <c r="I52" s="33"/>
      <c r="J52" s="33"/>
      <c r="K52" s="33"/>
      <c r="L52" s="33"/>
      <c r="M52" s="33"/>
      <c r="N52" s="33"/>
      <c r="O52" s="33"/>
    </row>
    <row r="53" spans="2:16">
      <c r="B53" s="33" t="s">
        <v>76</v>
      </c>
      <c r="C53" s="33"/>
      <c r="D53" s="33"/>
      <c r="E53" s="33"/>
      <c r="F53" s="33"/>
      <c r="G53" s="33"/>
      <c r="H53" s="33"/>
      <c r="I53" s="33"/>
      <c r="J53" s="33"/>
      <c r="K53" s="33"/>
      <c r="L53" s="33"/>
      <c r="M53" s="33"/>
      <c r="N53" s="33"/>
      <c r="O53" s="33"/>
    </row>
    <row r="54" spans="2:16">
      <c r="B54" s="33" t="s">
        <v>77</v>
      </c>
      <c r="C54" s="33"/>
      <c r="D54" s="33"/>
      <c r="E54" s="33"/>
      <c r="F54" s="33"/>
      <c r="G54" s="33"/>
      <c r="H54" s="33"/>
      <c r="I54" s="33"/>
      <c r="J54" s="33"/>
      <c r="K54" s="33"/>
      <c r="L54" s="33"/>
      <c r="M54" s="33"/>
      <c r="N54" s="33"/>
      <c r="O54" s="33"/>
    </row>
    <row r="55" spans="2:16">
      <c r="B55" s="34" t="s">
        <v>78</v>
      </c>
      <c r="C55" s="35"/>
      <c r="D55" s="35"/>
      <c r="E55" s="35"/>
      <c r="F55" s="35"/>
      <c r="G55" s="35"/>
      <c r="H55" s="35"/>
      <c r="I55" s="35"/>
      <c r="J55" s="35"/>
      <c r="K55" s="35"/>
      <c r="L55" s="35"/>
      <c r="M55" s="35"/>
      <c r="N55" s="35"/>
      <c r="O55" s="35"/>
    </row>
    <row r="56" spans="2:16">
      <c r="B56" s="33" t="s">
        <v>79</v>
      </c>
      <c r="C56" s="33"/>
      <c r="D56" s="33"/>
      <c r="E56" s="33"/>
      <c r="F56" s="33"/>
      <c r="G56" s="33"/>
      <c r="H56" s="33"/>
      <c r="I56" s="33"/>
      <c r="J56" s="33"/>
      <c r="K56" s="33"/>
      <c r="L56" s="33"/>
      <c r="M56" s="33"/>
      <c r="N56" s="33"/>
      <c r="O56" s="33"/>
    </row>
    <row r="57" spans="2:16">
      <c r="B57" s="36" t="s">
        <v>80</v>
      </c>
      <c r="C57" s="36"/>
      <c r="D57" s="36"/>
      <c r="E57" s="36"/>
      <c r="F57" s="36"/>
      <c r="G57" s="36"/>
      <c r="H57" s="36"/>
      <c r="I57" s="36"/>
      <c r="J57" s="36"/>
      <c r="K57" s="36"/>
      <c r="L57" s="36"/>
      <c r="M57" s="36"/>
      <c r="N57" s="36"/>
      <c r="O57" s="36"/>
      <c r="P57" s="37"/>
    </row>
    <row r="58" spans="2:16">
      <c r="B58" s="36"/>
      <c r="C58" s="36"/>
      <c r="D58" s="36"/>
      <c r="E58" s="36"/>
      <c r="F58" s="36"/>
      <c r="G58" s="36"/>
      <c r="H58" s="36"/>
      <c r="I58" s="36"/>
      <c r="J58" s="36"/>
      <c r="K58" s="36"/>
      <c r="L58" s="36"/>
      <c r="M58" s="36"/>
      <c r="N58" s="36"/>
      <c r="O58" s="36"/>
      <c r="P58" s="37"/>
    </row>
  </sheetData>
  <mergeCells count="19">
    <mergeCell ref="B54:O54"/>
    <mergeCell ref="B56:O56"/>
    <mergeCell ref="B57:O58"/>
    <mergeCell ref="N4:N5"/>
    <mergeCell ref="O4:O5"/>
    <mergeCell ref="B50:O50"/>
    <mergeCell ref="B51:O51"/>
    <mergeCell ref="B52:O52"/>
    <mergeCell ref="B53:O53"/>
    <mergeCell ref="A1:O1"/>
    <mergeCell ref="A2:O2"/>
    <mergeCell ref="A3:O3"/>
    <mergeCell ref="A4:A5"/>
    <mergeCell ref="B4:B5"/>
    <mergeCell ref="C4:D4"/>
    <mergeCell ref="E4:J4"/>
    <mergeCell ref="K4:K5"/>
    <mergeCell ref="L4:L5"/>
    <mergeCell ref="M4:M5"/>
  </mergeCells>
  <pageMargins left="0.7" right="0.7" top="0.75" bottom="0.75" header="0.3" footer="0.3"/>
  <pageSetup paperSize="66" scale="48"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Operational Creditors</vt:lpstr>
    </vt:vector>
  </TitlesOfParts>
  <Company>Alvarez &amp; Marsal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Mehta, Khanak</dc:creator>
  <cp:lastModifiedBy>Mehta, Khanak</cp:lastModifiedBy>
  <dcterms:created xsi:type="dcterms:W3CDTF">2024-03-07T05:19:02Z</dcterms:created>
  <dcterms:modified xsi:type="dcterms:W3CDTF">2024-03-07T05:19:33Z</dcterms:modified>
</cp:coreProperties>
</file>